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бюджета'!$A$1:$AB$35</definedName>
  </definedNames>
  <calcPr calcId="144525"/>
</workbook>
</file>

<file path=xl/calcChain.xml><?xml version="1.0" encoding="utf-8"?>
<calcChain xmlns="http://schemas.openxmlformats.org/spreadsheetml/2006/main">
  <c r="AB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11" i="2"/>
</calcChain>
</file>

<file path=xl/sharedStrings.xml><?xml version="1.0" encoding="utf-8"?>
<sst xmlns="http://schemas.openxmlformats.org/spreadsheetml/2006/main" count="151" uniqueCount="56">
  <si>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</si>
  <si>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</si>
  <si>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</si>
  <si>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</si>
  <si>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</si>
  <si>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</si>
  <si>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</si>
  <si>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</si>
  <si>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</si>
  <si>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</si>
  <si>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</si>
  <si>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</si>
  <si>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</si>
  <si>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</si>
  <si>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</si>
  <si>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</si>
  <si>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</si>
  <si>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</si>
  <si>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</si>
  <si>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</si>
  <si>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</si>
  <si>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</si>
  <si>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</si>
  <si>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</si>
  <si>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</si>
  <si>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</si>
  <si>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</si>
  <si>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</si>
  <si>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</si>
  <si>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</si>
  <si>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</si>
  <si>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</si>
  <si>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</si>
  <si>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</si>
  <si>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</si>
  <si>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</si>
  <si>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</si>
  <si>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</si>
  <si>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</si>
  <si>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</si>
  <si>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</si>
  <si>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</si>
  <si>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</si>
  <si>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</si>
  <si>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</si>
  <si>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</si>
  <si>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</si>
  <si>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</si>
  <si>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</si>
  <si>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</si>
  <si>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</si>
  <si>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</si>
  <si>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</si>
  <si>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</si>
  <si>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Исполнение расходной части бюджета Нижнезалегощенского сельского поселения за 2 квартал 2020 года по разделам и подразделам, целевым статьям и видам расходов   классификации расходов бюджета</t>
  </si>
  <si>
    <r>
      <t>от 1</t>
    </r>
    <r>
      <rPr>
        <u/>
        <sz val="11"/>
        <rFont val="Times New Roman"/>
        <family val="1"/>
        <charset val="204"/>
      </rPr>
      <t>0.07.2020 г.</t>
    </r>
    <r>
      <rPr>
        <sz val="11"/>
        <rFont val="Times New Roman"/>
        <family val="1"/>
        <charset val="204"/>
      </rPr>
      <t xml:space="preserve"> № 6а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</si>
</sst>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tabSelected="1" zoomScaleSheetLayoutView="100" workbookViewId="0">
      <selection activeCell="W4" sqref="W4:AB4"/>
    </sheetView>
  </sheetViews>
  <sheetFormatPr defaultRowHeight="15" outlineLevelRow="3" x14ac:dyDescent="0.25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"/>
      <c r="P1" s="3"/>
      <c r="Q1" s="3"/>
      <c r="R1" s="3"/>
      <c r="S1" s="3"/>
      <c r="T1" s="3"/>
      <c r="U1" s="3"/>
      <c r="V1" s="3"/>
      <c r="W1" s="79" t="s">
        <v>48</v>
      </c>
      <c r="X1" s="79"/>
      <c r="Y1" s="79"/>
      <c r="Z1" s="79"/>
      <c r="AA1" s="79"/>
      <c r="AB1" s="79"/>
      <c r="AC1" s="3"/>
      <c r="AD1" s="2"/>
    </row>
    <row r="2" spans="1:3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79" t="s">
        <v>49</v>
      </c>
      <c r="X2" s="79"/>
      <c r="Y2" s="79"/>
      <c r="Z2" s="79"/>
      <c r="AA2" s="79"/>
      <c r="AB2" s="79"/>
      <c r="AC2" s="19"/>
      <c r="AD2" s="19"/>
    </row>
    <row r="3" spans="1:30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79" t="s">
        <v>50</v>
      </c>
      <c r="X3" s="79"/>
      <c r="Y3" s="79"/>
      <c r="Z3" s="79"/>
      <c r="AA3" s="79"/>
      <c r="AB3" s="79"/>
      <c r="AC3" s="19"/>
      <c r="AD3" s="19"/>
    </row>
    <row r="4" spans="1:30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79" t="s">
        <v>55</v>
      </c>
      <c r="X4" s="79"/>
      <c r="Y4" s="79"/>
      <c r="Z4" s="79"/>
      <c r="AA4" s="79"/>
      <c r="AB4" s="79"/>
      <c r="AC4" s="19"/>
      <c r="AD4" s="19"/>
    </row>
    <row r="5" spans="1:30" ht="7.5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 x14ac:dyDescent="0.25">
      <c r="A6" s="78" t="s">
        <v>54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4"/>
      <c r="AD6" s="2"/>
    </row>
    <row r="7" spans="1:30" ht="15.7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4"/>
      <c r="AD7" s="2"/>
    </row>
    <row r="8" spans="1:30" ht="12.75" customHeight="1" x14ac:dyDescent="0.25">
      <c r="A8" s="60" t="s">
        <v>43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2"/>
    </row>
    <row r="9" spans="1:30" ht="26.25" customHeight="1" x14ac:dyDescent="0.25">
      <c r="A9" s="42" t="s">
        <v>0</v>
      </c>
      <c r="B9" s="64" t="s">
        <v>1</v>
      </c>
      <c r="C9" s="66" t="s">
        <v>44</v>
      </c>
      <c r="D9" s="68" t="s">
        <v>45</v>
      </c>
      <c r="E9" s="70" t="s">
        <v>53</v>
      </c>
      <c r="F9" s="72" t="s">
        <v>1</v>
      </c>
      <c r="G9" s="74" t="s">
        <v>1</v>
      </c>
      <c r="H9" s="76" t="s">
        <v>1</v>
      </c>
      <c r="I9" s="48" t="s">
        <v>1</v>
      </c>
      <c r="J9" s="50" t="s">
        <v>1</v>
      </c>
      <c r="K9" s="52" t="s">
        <v>1</v>
      </c>
      <c r="L9" s="54" t="s">
        <v>1</v>
      </c>
      <c r="M9" s="56" t="s">
        <v>1</v>
      </c>
      <c r="N9" s="44" t="s">
        <v>46</v>
      </c>
      <c r="O9" s="46" t="s">
        <v>1</v>
      </c>
      <c r="P9" s="30" t="s">
        <v>1</v>
      </c>
      <c r="Q9" s="32" t="s">
        <v>1</v>
      </c>
      <c r="R9" s="34" t="s">
        <v>1</v>
      </c>
      <c r="S9" s="36" t="s">
        <v>1</v>
      </c>
      <c r="T9" s="38" t="s">
        <v>1</v>
      </c>
      <c r="U9" s="40" t="s">
        <v>1</v>
      </c>
      <c r="V9" s="5" t="s">
        <v>1</v>
      </c>
      <c r="W9" s="62" t="s">
        <v>47</v>
      </c>
      <c r="X9" s="62" t="s">
        <v>1</v>
      </c>
      <c r="Y9" s="62" t="s">
        <v>1</v>
      </c>
      <c r="Z9" s="5" t="s">
        <v>1</v>
      </c>
      <c r="AA9" s="62" t="s">
        <v>51</v>
      </c>
      <c r="AB9" s="62" t="s">
        <v>52</v>
      </c>
      <c r="AC9" s="62" t="s">
        <v>1</v>
      </c>
      <c r="AD9" s="2"/>
    </row>
    <row r="10" spans="1:30" x14ac:dyDescent="0.25">
      <c r="A10" s="43"/>
      <c r="B10" s="65"/>
      <c r="C10" s="67"/>
      <c r="D10" s="69"/>
      <c r="E10" s="71"/>
      <c r="F10" s="73"/>
      <c r="G10" s="75"/>
      <c r="H10" s="77"/>
      <c r="I10" s="49"/>
      <c r="J10" s="51"/>
      <c r="K10" s="53"/>
      <c r="L10" s="55"/>
      <c r="M10" s="57"/>
      <c r="N10" s="45"/>
      <c r="O10" s="47"/>
      <c r="P10" s="31"/>
      <c r="Q10" s="33"/>
      <c r="R10" s="35"/>
      <c r="S10" s="37"/>
      <c r="T10" s="39"/>
      <c r="U10" s="41"/>
      <c r="V10" s="5"/>
      <c r="W10" s="63"/>
      <c r="X10" s="63"/>
      <c r="Y10" s="63"/>
      <c r="Z10" s="5"/>
      <c r="AA10" s="63"/>
      <c r="AB10" s="63"/>
      <c r="AC10" s="63"/>
      <c r="AD10" s="2"/>
    </row>
    <row r="11" spans="1:30" x14ac:dyDescent="0.25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1411.2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777.3</v>
      </c>
      <c r="X11" s="9">
        <v>0</v>
      </c>
      <c r="Y11" s="9">
        <v>0</v>
      </c>
      <c r="Z11" s="9">
        <v>5791.6008099999999</v>
      </c>
      <c r="AA11" s="9">
        <f>W11-N11</f>
        <v>-633.90000000000009</v>
      </c>
      <c r="AB11" s="10">
        <f>W11/N11*100%</f>
        <v>0.55080782312925169</v>
      </c>
      <c r="AC11" s="8">
        <v>0</v>
      </c>
      <c r="AD11" s="2"/>
    </row>
    <row r="12" spans="1:30" s="25" customFormat="1" ht="25.5" outlineLevel="3" x14ac:dyDescent="0.25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317.2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174.8</v>
      </c>
      <c r="X12" s="22">
        <v>0</v>
      </c>
      <c r="Y12" s="22">
        <v>0</v>
      </c>
      <c r="Z12" s="22">
        <v>240.93244999999999</v>
      </c>
      <c r="AA12" s="22">
        <f t="shared" ref="AA12:AA21" si="0">W12-N12</f>
        <v>-142.39999999999998</v>
      </c>
      <c r="AB12" s="23">
        <v>0.2451989110523102</v>
      </c>
      <c r="AC12" s="21">
        <v>0</v>
      </c>
      <c r="AD12" s="24"/>
    </row>
    <row r="13" spans="1:30" s="25" customFormat="1" ht="42" customHeight="1" outlineLevel="3" x14ac:dyDescent="0.25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95.7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0</v>
      </c>
      <c r="X13" s="22">
        <v>0</v>
      </c>
      <c r="Y13" s="22">
        <v>0</v>
      </c>
      <c r="Z13" s="22">
        <v>0.13500000000000001</v>
      </c>
      <c r="AA13" s="22">
        <f t="shared" si="0"/>
        <v>-95.7</v>
      </c>
      <c r="AB13" s="23">
        <v>4.5500505561172901E-4</v>
      </c>
      <c r="AC13" s="21">
        <v>0</v>
      </c>
      <c r="AD13" s="24"/>
    </row>
    <row r="14" spans="1:30" s="25" customFormat="1" ht="42" customHeight="1" outlineLevel="1" x14ac:dyDescent="0.25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988.3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602.5</v>
      </c>
      <c r="X14" s="22">
        <v>0</v>
      </c>
      <c r="Y14" s="22">
        <v>0</v>
      </c>
      <c r="Z14" s="22">
        <v>4162.0623800000003</v>
      </c>
      <c r="AA14" s="22">
        <f t="shared" si="0"/>
        <v>-385.79999999999995</v>
      </c>
      <c r="AB14" s="23">
        <v>0.27109114700709958</v>
      </c>
      <c r="AC14" s="21">
        <v>0</v>
      </c>
      <c r="AD14" s="24"/>
    </row>
    <row r="15" spans="1:30" s="25" customFormat="1" outlineLevel="2" x14ac:dyDescent="0.25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988.3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602.5</v>
      </c>
      <c r="X15" s="22">
        <v>0</v>
      </c>
      <c r="Y15" s="22">
        <v>0</v>
      </c>
      <c r="Z15" s="22">
        <v>4162.0623800000003</v>
      </c>
      <c r="AA15" s="22">
        <f t="shared" si="0"/>
        <v>-385.79999999999995</v>
      </c>
      <c r="AB15" s="23">
        <v>0.27109114700709958</v>
      </c>
      <c r="AC15" s="21">
        <v>0</v>
      </c>
      <c r="AD15" s="24"/>
    </row>
    <row r="16" spans="1:30" s="25" customFormat="1" ht="25.5" outlineLevel="3" x14ac:dyDescent="0.25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620.1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369.5</v>
      </c>
      <c r="X16" s="22">
        <v>0</v>
      </c>
      <c r="Y16" s="22">
        <v>0</v>
      </c>
      <c r="Z16" s="22">
        <v>2316.4767499999998</v>
      </c>
      <c r="AA16" s="22">
        <f t="shared" si="0"/>
        <v>-250.60000000000002</v>
      </c>
      <c r="AB16" s="23">
        <v>0.24991388052777508</v>
      </c>
      <c r="AC16" s="21">
        <v>0</v>
      </c>
      <c r="AD16" s="24"/>
    </row>
    <row r="17" spans="1:30" s="25" customFormat="1" ht="38.25" outlineLevel="3" x14ac:dyDescent="0.25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188.2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113</v>
      </c>
      <c r="X17" s="22">
        <v>0</v>
      </c>
      <c r="Y17" s="22">
        <v>0</v>
      </c>
      <c r="Z17" s="22">
        <v>757.41731000000004</v>
      </c>
      <c r="AA17" s="22">
        <f t="shared" si="0"/>
        <v>-75.199999999999989</v>
      </c>
      <c r="AB17" s="23">
        <v>0.26760080200678349</v>
      </c>
      <c r="AC17" s="21">
        <v>0</v>
      </c>
      <c r="AD17" s="24"/>
    </row>
    <row r="18" spans="1:30" s="25" customFormat="1" ht="25.5" outlineLevel="3" x14ac:dyDescent="0.25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160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112</v>
      </c>
      <c r="X18" s="22">
        <v>0</v>
      </c>
      <c r="Y18" s="22">
        <v>0</v>
      </c>
      <c r="Z18" s="22">
        <v>1048.8780999999999</v>
      </c>
      <c r="AA18" s="22">
        <f t="shared" si="0"/>
        <v>-48</v>
      </c>
      <c r="AB18" s="23">
        <v>0.33851157011457156</v>
      </c>
      <c r="AC18" s="21">
        <v>0</v>
      </c>
      <c r="AD18" s="24"/>
    </row>
    <row r="19" spans="1:30" s="25" customFormat="1" outlineLevel="3" x14ac:dyDescent="0.25">
      <c r="A19" s="20" t="s">
        <v>14</v>
      </c>
      <c r="B19" s="7" t="s">
        <v>3</v>
      </c>
      <c r="C19" s="7" t="s">
        <v>17</v>
      </c>
      <c r="D19" s="7">
        <v>7900090020</v>
      </c>
      <c r="E19" s="7" t="s">
        <v>15</v>
      </c>
      <c r="F19" s="7" t="s">
        <v>3</v>
      </c>
      <c r="G19" s="7"/>
      <c r="H19" s="7"/>
      <c r="I19" s="7"/>
      <c r="J19" s="7"/>
      <c r="K19" s="7"/>
      <c r="L19" s="7"/>
      <c r="M19" s="21">
        <v>0</v>
      </c>
      <c r="N19" s="22">
        <v>20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29.83222</v>
      </c>
      <c r="W19" s="22">
        <v>8</v>
      </c>
      <c r="X19" s="22">
        <v>0</v>
      </c>
      <c r="Y19" s="22">
        <v>0</v>
      </c>
      <c r="Z19" s="22">
        <v>25.83222</v>
      </c>
      <c r="AA19" s="22">
        <f t="shared" si="0"/>
        <v>-12</v>
      </c>
      <c r="AB19" s="23">
        <v>0.86107400000000001</v>
      </c>
      <c r="AC19" s="21">
        <v>0</v>
      </c>
      <c r="AD19" s="24"/>
    </row>
    <row r="20" spans="1:30" s="25" customFormat="1" outlineLevel="3" x14ac:dyDescent="0.25">
      <c r="A20" s="20" t="s">
        <v>19</v>
      </c>
      <c r="B20" s="7" t="s">
        <v>3</v>
      </c>
      <c r="C20" s="7" t="s">
        <v>18</v>
      </c>
      <c r="D20" s="7">
        <v>7900090040</v>
      </c>
      <c r="E20" s="7" t="s">
        <v>20</v>
      </c>
      <c r="F20" s="7" t="s">
        <v>3</v>
      </c>
      <c r="G20" s="7"/>
      <c r="H20" s="7"/>
      <c r="I20" s="7"/>
      <c r="J20" s="7"/>
      <c r="K20" s="7"/>
      <c r="L20" s="7"/>
      <c r="M20" s="21">
        <v>0</v>
      </c>
      <c r="N20" s="22">
        <v>5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f t="shared" si="0"/>
        <v>-5</v>
      </c>
      <c r="AB20" s="23">
        <v>0</v>
      </c>
      <c r="AC20" s="21">
        <v>0</v>
      </c>
      <c r="AD20" s="24"/>
    </row>
    <row r="21" spans="1:30" s="25" customFormat="1" ht="25.5" outlineLevel="3" x14ac:dyDescent="0.25">
      <c r="A21" s="20" t="s">
        <v>12</v>
      </c>
      <c r="B21" s="7" t="s">
        <v>3</v>
      </c>
      <c r="C21" s="7" t="s">
        <v>21</v>
      </c>
      <c r="D21" s="7">
        <v>7900090060</v>
      </c>
      <c r="E21" s="7" t="s">
        <v>13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5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37.200000000000003</v>
      </c>
      <c r="W21" s="22">
        <v>3</v>
      </c>
      <c r="X21" s="22">
        <v>0</v>
      </c>
      <c r="Y21" s="22">
        <v>0</v>
      </c>
      <c r="Z21" s="22">
        <v>37.200000000000003</v>
      </c>
      <c r="AA21" s="22">
        <f t="shared" si="0"/>
        <v>-2</v>
      </c>
      <c r="AB21" s="23">
        <v>0.186</v>
      </c>
      <c r="AC21" s="21">
        <v>0</v>
      </c>
      <c r="AD21" s="24"/>
    </row>
    <row r="22" spans="1:30" x14ac:dyDescent="0.25">
      <c r="A22" s="6" t="s">
        <v>22</v>
      </c>
      <c r="B22" s="7" t="s">
        <v>3</v>
      </c>
      <c r="C22" s="7" t="s">
        <v>23</v>
      </c>
      <c r="D22" s="7" t="s">
        <v>5</v>
      </c>
      <c r="E22" s="7" t="s">
        <v>3</v>
      </c>
      <c r="F22" s="7" t="s">
        <v>3</v>
      </c>
      <c r="G22" s="7"/>
      <c r="H22" s="7"/>
      <c r="I22" s="7"/>
      <c r="J22" s="7"/>
      <c r="K22" s="7"/>
      <c r="L22" s="7"/>
      <c r="M22" s="8">
        <v>0</v>
      </c>
      <c r="N22" s="9">
        <v>226.6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288.82499999999999</v>
      </c>
      <c r="W22" s="9">
        <v>77.56</v>
      </c>
      <c r="X22" s="9">
        <v>0</v>
      </c>
      <c r="Y22" s="9">
        <v>0</v>
      </c>
      <c r="Z22" s="9">
        <v>288.82499999999999</v>
      </c>
      <c r="AA22" s="9">
        <f t="shared" ref="AA22:AA27" si="1">W22-N22</f>
        <v>-149.04</v>
      </c>
      <c r="AB22" s="10">
        <v>0.25</v>
      </c>
      <c r="AC22" s="8">
        <v>0</v>
      </c>
      <c r="AD22" s="2"/>
    </row>
    <row r="23" spans="1:30" s="25" customFormat="1" ht="25.5" outlineLevel="2" x14ac:dyDescent="0.25">
      <c r="A23" s="20" t="s">
        <v>25</v>
      </c>
      <c r="B23" s="7" t="s">
        <v>3</v>
      </c>
      <c r="C23" s="7" t="s">
        <v>24</v>
      </c>
      <c r="D23" s="7">
        <v>7900051180</v>
      </c>
      <c r="E23" s="7" t="s">
        <v>3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226.6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288.82499999999999</v>
      </c>
      <c r="W23" s="22">
        <v>77.56</v>
      </c>
      <c r="X23" s="22">
        <v>0</v>
      </c>
      <c r="Y23" s="22">
        <v>0</v>
      </c>
      <c r="Z23" s="22">
        <v>288.82499999999999</v>
      </c>
      <c r="AA23" s="22">
        <f t="shared" si="1"/>
        <v>-149.04</v>
      </c>
      <c r="AB23" s="23">
        <v>0.25</v>
      </c>
      <c r="AC23" s="21">
        <v>0</v>
      </c>
      <c r="AD23" s="24"/>
    </row>
    <row r="24" spans="1:30" x14ac:dyDescent="0.25">
      <c r="A24" s="6" t="s">
        <v>26</v>
      </c>
      <c r="B24" s="7" t="s">
        <v>3</v>
      </c>
      <c r="C24" s="7" t="s">
        <v>27</v>
      </c>
      <c r="D24" s="7" t="s">
        <v>5</v>
      </c>
      <c r="E24" s="7" t="s">
        <v>3</v>
      </c>
      <c r="F24" s="7" t="s">
        <v>3</v>
      </c>
      <c r="G24" s="7"/>
      <c r="H24" s="7"/>
      <c r="I24" s="7"/>
      <c r="J24" s="7"/>
      <c r="K24" s="7"/>
      <c r="L24" s="7"/>
      <c r="M24" s="8">
        <v>0</v>
      </c>
      <c r="N24" s="9">
        <v>288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1959.5640000000001</v>
      </c>
      <c r="W24" s="9">
        <v>169</v>
      </c>
      <c r="X24" s="9">
        <v>0</v>
      </c>
      <c r="Y24" s="9">
        <v>0</v>
      </c>
      <c r="Z24" s="9">
        <v>1959.5640000000001</v>
      </c>
      <c r="AA24" s="9">
        <f t="shared" si="1"/>
        <v>-119</v>
      </c>
      <c r="AB24" s="10">
        <v>9.1827250952061679E-2</v>
      </c>
      <c r="AC24" s="8">
        <v>0</v>
      </c>
      <c r="AD24" s="2"/>
    </row>
    <row r="25" spans="1:30" s="25" customFormat="1" ht="25.5" outlineLevel="3" x14ac:dyDescent="0.25">
      <c r="A25" s="20" t="s">
        <v>12</v>
      </c>
      <c r="B25" s="7" t="s">
        <v>3</v>
      </c>
      <c r="C25" s="7" t="s">
        <v>28</v>
      </c>
      <c r="D25" s="7">
        <v>7900090110</v>
      </c>
      <c r="E25" s="7" t="s">
        <v>13</v>
      </c>
      <c r="F25" s="7" t="s">
        <v>3</v>
      </c>
      <c r="G25" s="7"/>
      <c r="H25" s="7"/>
      <c r="I25" s="7"/>
      <c r="J25" s="7"/>
      <c r="K25" s="7"/>
      <c r="L25" s="7"/>
      <c r="M25" s="21">
        <v>0</v>
      </c>
      <c r="N25" s="22">
        <v>288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50.285640000000001</v>
      </c>
      <c r="W25" s="22">
        <v>169</v>
      </c>
      <c r="X25" s="22">
        <v>0</v>
      </c>
      <c r="Y25" s="22">
        <v>0</v>
      </c>
      <c r="Z25" s="22">
        <v>50.285640000000001</v>
      </c>
      <c r="AA25" s="22">
        <f t="shared" si="1"/>
        <v>-119</v>
      </c>
      <c r="AB25" s="23">
        <v>4.8752377720684475E-3</v>
      </c>
      <c r="AC25" s="21">
        <v>0</v>
      </c>
      <c r="AD25" s="24"/>
    </row>
    <row r="26" spans="1:30" x14ac:dyDescent="0.25">
      <c r="A26" s="6" t="s">
        <v>30</v>
      </c>
      <c r="B26" s="7" t="s">
        <v>3</v>
      </c>
      <c r="C26" s="7" t="s">
        <v>31</v>
      </c>
      <c r="D26" s="7" t="s">
        <v>5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8">
        <v>0</v>
      </c>
      <c r="N26" s="9">
        <v>140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555.50385000000006</v>
      </c>
      <c r="W26" s="9">
        <v>0</v>
      </c>
      <c r="X26" s="9">
        <v>0</v>
      </c>
      <c r="Y26" s="9">
        <v>0</v>
      </c>
      <c r="Z26" s="9">
        <v>555.49784999999997</v>
      </c>
      <c r="AA26" s="9">
        <f t="shared" si="1"/>
        <v>-140</v>
      </c>
      <c r="AB26" s="10">
        <v>9.4211007151279114E-2</v>
      </c>
      <c r="AC26" s="8">
        <v>0</v>
      </c>
      <c r="AD26" s="2"/>
    </row>
    <row r="27" spans="1:30" s="25" customFormat="1" outlineLevel="1" x14ac:dyDescent="0.25">
      <c r="A27" s="20" t="s">
        <v>32</v>
      </c>
      <c r="B27" s="7" t="s">
        <v>3</v>
      </c>
      <c r="C27" s="7" t="s">
        <v>33</v>
      </c>
      <c r="D27" s="7">
        <v>7900091010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21">
        <v>0</v>
      </c>
      <c r="N27" s="22">
        <v>140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f t="shared" si="1"/>
        <v>-140</v>
      </c>
      <c r="AB27" s="23">
        <v>0</v>
      </c>
      <c r="AC27" s="21">
        <v>0</v>
      </c>
      <c r="AD27" s="24"/>
    </row>
    <row r="28" spans="1:30" x14ac:dyDescent="0.25">
      <c r="A28" s="6" t="s">
        <v>34</v>
      </c>
      <c r="B28" s="7" t="s">
        <v>3</v>
      </c>
      <c r="C28" s="7" t="s">
        <v>35</v>
      </c>
      <c r="D28" s="7" t="s">
        <v>5</v>
      </c>
      <c r="E28" s="7" t="s">
        <v>3</v>
      </c>
      <c r="F28" s="7" t="s">
        <v>3</v>
      </c>
      <c r="G28" s="7"/>
      <c r="H28" s="7"/>
      <c r="I28" s="7"/>
      <c r="J28" s="7"/>
      <c r="K28" s="7"/>
      <c r="L28" s="7"/>
      <c r="M28" s="8">
        <v>0</v>
      </c>
      <c r="N28" s="9">
        <v>1306.2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2849.1751599999998</v>
      </c>
      <c r="W28" s="9">
        <v>248</v>
      </c>
      <c r="X28" s="9">
        <v>0</v>
      </c>
      <c r="Y28" s="9">
        <v>0</v>
      </c>
      <c r="Z28" s="9">
        <v>2849.1751599999998</v>
      </c>
      <c r="AA28" s="9">
        <f t="shared" ref="AA28:AA29" si="2">W28-N28</f>
        <v>-1058.2</v>
      </c>
      <c r="AB28" s="10">
        <v>9.9126565987775514E-2</v>
      </c>
      <c r="AC28" s="8">
        <v>0</v>
      </c>
      <c r="AD28" s="2"/>
    </row>
    <row r="29" spans="1:30" s="25" customFormat="1" outlineLevel="1" x14ac:dyDescent="0.25">
      <c r="A29" s="20" t="s">
        <v>36</v>
      </c>
      <c r="B29" s="7" t="s">
        <v>3</v>
      </c>
      <c r="C29" s="7" t="s">
        <v>37</v>
      </c>
      <c r="D29" s="7">
        <v>7900090230</v>
      </c>
      <c r="E29" s="7">
        <v>611</v>
      </c>
      <c r="F29" s="7" t="s">
        <v>3</v>
      </c>
      <c r="G29" s="7"/>
      <c r="H29" s="7"/>
      <c r="I29" s="7"/>
      <c r="J29" s="7"/>
      <c r="K29" s="7"/>
      <c r="L29" s="7"/>
      <c r="M29" s="21">
        <v>0</v>
      </c>
      <c r="N29" s="22">
        <v>1306.2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2472.9381800000001</v>
      </c>
      <c r="W29" s="22">
        <v>248</v>
      </c>
      <c r="X29" s="22">
        <v>0</v>
      </c>
      <c r="Y29" s="22">
        <v>0</v>
      </c>
      <c r="Z29" s="22">
        <v>2472.9381800000001</v>
      </c>
      <c r="AA29" s="22">
        <f t="shared" si="2"/>
        <v>-1058.2</v>
      </c>
      <c r="AB29" s="23">
        <v>9.0801003469801272E-2</v>
      </c>
      <c r="AC29" s="21">
        <v>0</v>
      </c>
      <c r="AD29" s="24"/>
    </row>
    <row r="30" spans="1:30" x14ac:dyDescent="0.25">
      <c r="A30" s="6" t="s">
        <v>38</v>
      </c>
      <c r="B30" s="7" t="s">
        <v>3</v>
      </c>
      <c r="C30" s="7" t="s">
        <v>39</v>
      </c>
      <c r="D30" s="7" t="s">
        <v>5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8">
        <v>0</v>
      </c>
      <c r="N30" s="9">
        <v>8.3000000000000007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26.8</v>
      </c>
      <c r="W30" s="9">
        <v>0</v>
      </c>
      <c r="X30" s="9">
        <v>0</v>
      </c>
      <c r="Y30" s="9">
        <v>0</v>
      </c>
      <c r="Z30" s="9">
        <v>26.8</v>
      </c>
      <c r="AA30" s="9">
        <f t="shared" ref="AA30:AA33" si="3">W30-N30</f>
        <v>-8.3000000000000007</v>
      </c>
      <c r="AB30" s="10">
        <v>8.9333333333333334E-2</v>
      </c>
      <c r="AC30" s="8">
        <v>0</v>
      </c>
      <c r="AD30" s="2"/>
    </row>
    <row r="31" spans="1:30" s="25" customFormat="1" outlineLevel="1" x14ac:dyDescent="0.25">
      <c r="A31" s="20" t="s">
        <v>40</v>
      </c>
      <c r="B31" s="7" t="s">
        <v>3</v>
      </c>
      <c r="C31" s="7" t="s">
        <v>41</v>
      </c>
      <c r="D31" s="7">
        <v>7900090370</v>
      </c>
      <c r="E31" s="7">
        <v>244</v>
      </c>
      <c r="F31" s="7" t="s">
        <v>3</v>
      </c>
      <c r="G31" s="7"/>
      <c r="H31" s="7"/>
      <c r="I31" s="7"/>
      <c r="J31" s="7"/>
      <c r="K31" s="7"/>
      <c r="L31" s="7"/>
      <c r="M31" s="21">
        <v>0</v>
      </c>
      <c r="N31" s="22">
        <v>8.3000000000000007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26.8</v>
      </c>
      <c r="W31" s="22">
        <v>0</v>
      </c>
      <c r="X31" s="22">
        <v>0</v>
      </c>
      <c r="Y31" s="22">
        <v>0</v>
      </c>
      <c r="Z31" s="22">
        <v>26.8</v>
      </c>
      <c r="AA31" s="22">
        <f t="shared" si="3"/>
        <v>-8.3000000000000007</v>
      </c>
      <c r="AB31" s="23">
        <v>8.9333333333333334E-2</v>
      </c>
      <c r="AC31" s="21">
        <v>0</v>
      </c>
      <c r="AD31" s="24"/>
    </row>
    <row r="32" spans="1:30" s="25" customFormat="1" outlineLevel="3" x14ac:dyDescent="0.25">
      <c r="A32" s="20" t="s">
        <v>29</v>
      </c>
      <c r="B32" s="7" t="s">
        <v>3</v>
      </c>
      <c r="C32" s="7">
        <v>1403</v>
      </c>
      <c r="D32" s="7">
        <v>7900091060</v>
      </c>
      <c r="E32" s="7">
        <v>540</v>
      </c>
      <c r="F32" s="7" t="s">
        <v>3</v>
      </c>
      <c r="G32" s="7"/>
      <c r="H32" s="7"/>
      <c r="I32" s="7"/>
      <c r="J32" s="7"/>
      <c r="K32" s="7"/>
      <c r="L32" s="7"/>
      <c r="M32" s="21">
        <v>0</v>
      </c>
      <c r="N32" s="22">
        <v>39.200000000000003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554</v>
      </c>
      <c r="W32" s="22">
        <v>0</v>
      </c>
      <c r="X32" s="22">
        <v>0</v>
      </c>
      <c r="Y32" s="22">
        <v>0</v>
      </c>
      <c r="Z32" s="22">
        <v>554</v>
      </c>
      <c r="AA32" s="22">
        <f t="shared" si="3"/>
        <v>-39.200000000000003</v>
      </c>
      <c r="AB32" s="23">
        <v>0.31657142857142856</v>
      </c>
      <c r="AC32" s="21">
        <v>0</v>
      </c>
      <c r="AD32" s="24"/>
    </row>
    <row r="33" spans="1:30" ht="12.75" customHeight="1" x14ac:dyDescent="0.25">
      <c r="A33" s="28" t="s">
        <v>42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11">
        <v>0</v>
      </c>
      <c r="N33" s="12">
        <v>3419.5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61249.27463</v>
      </c>
      <c r="W33" s="12">
        <v>1274.8</v>
      </c>
      <c r="X33" s="12">
        <v>0</v>
      </c>
      <c r="Y33" s="12">
        <v>0</v>
      </c>
      <c r="Z33" s="12">
        <v>61164.242740000002</v>
      </c>
      <c r="AA33" s="9">
        <f t="shared" si="3"/>
        <v>-2144.6999999999998</v>
      </c>
      <c r="AB33" s="13">
        <v>0.20329497453378625</v>
      </c>
      <c r="AC33" s="11">
        <v>0</v>
      </c>
      <c r="AD33" s="2"/>
    </row>
    <row r="34" spans="1:30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4"/>
      <c r="O34" s="14"/>
      <c r="P34" s="14"/>
      <c r="Q34" s="14"/>
      <c r="R34" s="14"/>
      <c r="S34" s="14"/>
      <c r="T34" s="14"/>
      <c r="U34" s="14"/>
      <c r="V34" s="14" t="s">
        <v>1</v>
      </c>
      <c r="W34" s="14"/>
      <c r="X34" s="14"/>
      <c r="Y34" s="14"/>
      <c r="Z34" s="14" t="s">
        <v>1</v>
      </c>
      <c r="AA34" s="14"/>
      <c r="AB34" s="14"/>
      <c r="AC34" s="3"/>
      <c r="AD34" s="2"/>
    </row>
    <row r="35" spans="1:30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15"/>
      <c r="X35" s="15"/>
      <c r="Y35" s="15"/>
      <c r="Z35" s="15"/>
      <c r="AA35" s="15"/>
      <c r="AB35" s="15"/>
      <c r="AC35" s="15"/>
      <c r="AD35" s="2"/>
    </row>
    <row r="36" spans="1:3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</sheetData>
  <mergeCells count="37">
    <mergeCell ref="W4:AB4"/>
    <mergeCell ref="W1:AB1"/>
    <mergeCell ref="W2:AB2"/>
    <mergeCell ref="W3:AB3"/>
    <mergeCell ref="AC9:AC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A35:V35"/>
    <mergeCell ref="A33:L33"/>
    <mergeCell ref="P9:P10"/>
    <mergeCell ref="Q9:Q10"/>
    <mergeCell ref="R9:R10"/>
    <mergeCell ref="S9:S10"/>
    <mergeCell ref="T9:T10"/>
    <mergeCell ref="U9:U10"/>
    <mergeCell ref="A9:A10"/>
    <mergeCell ref="N9:N10"/>
    <mergeCell ref="O9:O10"/>
    <mergeCell ref="I9:I10"/>
    <mergeCell ref="J9:J10"/>
    <mergeCell ref="K9:K10"/>
    <mergeCell ref="L9:L10"/>
    <mergeCell ref="M9:M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2020-07-31T10:28:47Z</cp:lastPrinted>
  <dcterms:created xsi:type="dcterms:W3CDTF">2020-04-25T06:00:32Z</dcterms:created>
  <dcterms:modified xsi:type="dcterms:W3CDTF">2020-07-31T11:00:30Z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