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8835" activeTab="0"/>
  </bookViews>
  <sheets>
    <sheet name="Лист1 (3)" sheetId="1" r:id="rId1"/>
  </sheets>
  <definedNames>
    <definedName name="_xlnm.Print_Area" localSheetId="0">'Лист1 (3)'!$A$1:$F$27</definedName>
  </definedNames>
  <calcPr fullCalcOnLoad="1"/>
</workbook>
</file>

<file path=xl/sharedStrings.xml><?xml version="1.0" encoding="utf-8"?>
<sst xmlns="http://schemas.openxmlformats.org/spreadsheetml/2006/main" count="50" uniqueCount="50">
  <si>
    <t>Код БК</t>
  </si>
  <si>
    <t>Наименование показателя</t>
  </si>
  <si>
    <t>1 00 00000 00 0000 000</t>
  </si>
  <si>
    <t>Налоговые и неналоговые доходы</t>
  </si>
  <si>
    <t>Налоги на прибыль, доход</t>
  </si>
  <si>
    <t>1 01 00000 00 0000 000</t>
  </si>
  <si>
    <t>Налог на доходы физических лиц</t>
  </si>
  <si>
    <t>1 01 02000 01 0000 000</t>
  </si>
  <si>
    <t>Налоги на совокупный доход</t>
  </si>
  <si>
    <t>1 05 00000 00 0000 000</t>
  </si>
  <si>
    <t>1 05 03000 01 0000 000</t>
  </si>
  <si>
    <t xml:space="preserve">Единый сельскохозяйственный налог </t>
  </si>
  <si>
    <t>Государственная пошлина</t>
  </si>
  <si>
    <t>1 08 00000 00 0000 000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</si>
  <si>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</si>
  <si>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</si>
  <si>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</si>
  <si>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</si>
  <si>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</si>
  <si>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</si>
  <si>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ВСЕГО ДОХОДОВ</t>
  </si>
  <si>
    <t>2 02 04000 00 0000 000</t>
  </si>
  <si>
    <t>Иные межбюджетные трансферты</t>
  </si>
  <si>
    <t>тыс. руб.</t>
  </si>
  <si>
    <t>План</t>
  </si>
  <si>
    <t>Факт</t>
  </si>
  <si>
    <t>% исп</t>
  </si>
  <si>
    <t>Откл (+,-)</t>
  </si>
  <si>
    <t>Приложение 1</t>
  </si>
  <si>
    <t>к постановлению администрации</t>
  </si>
  <si>
    <t>2 02 30000 00 0000 000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</si>
  <si>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</si>
  <si>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Земельный налог</t>
  </si>
  <si>
    <t>Налог на имущество физических лиц</t>
  </si>
  <si>
    <t>Налоги на  имущество</t>
  </si>
  <si>
    <t>Доходы от использования имущества, находящегося вгосударственной и  муниципальной  собственности</t>
  </si>
  <si>
    <t>Субвенции бюджетам сельских поселений 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</si>
  <si>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поддержку мер  по обеспечению сбалансированности бюджетов</t>
  </si>
  <si>
    <t>Дотации бюджетам сельских поселенийна выравнивание бюджетной обеспеченности</t>
  </si>
  <si>
    <t>1 06 00000 00 0000 000</t>
  </si>
  <si>
    <t>1 06 01000 00 0000 000</t>
  </si>
  <si>
    <t>1 06 06000 00 0000 000</t>
  </si>
  <si>
    <t>1 11 00000 000000 000</t>
  </si>
  <si>
    <t>2 02 010000 00 0000 000</t>
  </si>
  <si>
    <t>2 02 15001 10 0000 000</t>
  </si>
  <si>
    <t>2 02 15002 10 0000 000</t>
  </si>
  <si>
    <t>2 02 35118 10 0000 151</t>
  </si>
  <si>
    <t>2 02 40014 10 0000 151</t>
  </si>
  <si>
    <t xml:space="preserve">Исполнение доходной части  бюджета Нижнезалегощенского сельского поселенияза 2 квартал 2020 года </t>
  </si>
  <si>
    <t>от 10.07.2020 г. № 6а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</si>
</sst>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u val="single"/>
      <sz val="9"/>
      <color indexed="8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7" fillId="0" borderId="0" xfId="0" applyFont="1" applyAlignment="1">
      <alignment/>
    </xf>
    <xf numFmtId="175" fontId="0" fillId="0" borderId="0" xfId="0" applyNumberFormat="1" applyAlignment="1">
      <alignment/>
    </xf>
    <xf numFmtId="175" fontId="0" fillId="0" borderId="10" xfId="0" applyNumberFormat="1" applyBorder="1" applyAlignment="1">
      <alignment wrapText="1"/>
    </xf>
    <xf numFmtId="175" fontId="6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8" fillId="3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C3" sqref="C3:F3"/>
    </sheetView>
  </sheetViews>
  <sheetFormatPr defaultColWidth="9.00390625" defaultRowHeight="12.75"/>
  <cols>
    <col min="1" max="1" width="17.875" style="0" customWidth="1"/>
    <col min="2" max="2" width="55.125" style="0" customWidth="1"/>
    <col min="3" max="3" width="9.375" style="0" customWidth="1"/>
    <col min="4" max="4" width="9.125" style="9" customWidth="1"/>
    <col min="5" max="5" width="7.875" style="10" customWidth="1"/>
    <col min="6" max="6" width="9.375" style="0" customWidth="1"/>
  </cols>
  <sheetData>
    <row r="1" spans="2:6" ht="12.75">
      <c r="B1" s="7"/>
      <c r="C1" s="30" t="s">
        <v>28</v>
      </c>
      <c r="D1" s="30"/>
      <c r="E1" s="30"/>
      <c r="F1" s="30"/>
    </row>
    <row r="2" spans="2:6" ht="12.75">
      <c r="B2" s="7"/>
      <c r="C2" s="30" t="s">
        <v>29</v>
      </c>
      <c r="D2" s="30"/>
      <c r="E2" s="30"/>
      <c r="F2" s="30"/>
    </row>
    <row r="3" spans="2:6" ht="12.75" customHeight="1">
      <c r="B3" s="7"/>
      <c r="C3" s="31" t="s">
        <v>49</v>
      </c>
      <c r="D3" s="31"/>
      <c r="E3" s="31"/>
      <c r="F3" s="31"/>
    </row>
    <row r="5" spans="1:6" ht="12.75">
      <c r="A5" s="32" t="s">
        <v>48</v>
      </c>
      <c r="B5" s="32"/>
      <c r="C5" s="32"/>
      <c r="D5" s="32"/>
      <c r="E5" s="32"/>
      <c r="F5" s="32"/>
    </row>
    <row r="6" ht="12.75">
      <c r="F6" t="s">
        <v>23</v>
      </c>
    </row>
    <row r="7" spans="1:6" ht="12.75">
      <c r="A7" s="1" t="s">
        <v>0</v>
      </c>
      <c r="B7" s="1" t="s">
        <v>1</v>
      </c>
      <c r="C7" s="8" t="s">
        <v>24</v>
      </c>
      <c r="D7" s="5" t="s">
        <v>25</v>
      </c>
      <c r="E7" s="11" t="s">
        <v>26</v>
      </c>
      <c r="F7" s="8" t="s">
        <v>27</v>
      </c>
    </row>
    <row r="8" spans="1:6" s="2" customFormat="1" ht="12.75">
      <c r="A8" s="14" t="s">
        <v>2</v>
      </c>
      <c r="B8" s="15" t="s">
        <v>3</v>
      </c>
      <c r="C8" s="27">
        <v>1809.2</v>
      </c>
      <c r="D8" s="27">
        <v>596.7</v>
      </c>
      <c r="E8" s="12">
        <f>D8/C8*100</f>
        <v>32.98142825558258</v>
      </c>
      <c r="F8" s="4">
        <f>D8-C8</f>
        <v>-1212.5</v>
      </c>
    </row>
    <row r="9" spans="1:6" ht="12.75">
      <c r="A9" s="16" t="s">
        <v>5</v>
      </c>
      <c r="B9" s="17" t="s">
        <v>4</v>
      </c>
      <c r="C9" s="28">
        <f>C10</f>
        <v>139</v>
      </c>
      <c r="D9" s="28">
        <f>D10</f>
        <v>-17.7</v>
      </c>
      <c r="E9" s="13">
        <f aca="true" t="shared" si="0" ref="E9:E26">D9/C9*100</f>
        <v>-12.733812949640289</v>
      </c>
      <c r="F9" s="6">
        <f aca="true" t="shared" si="1" ref="F9:F27">D9-C9</f>
        <v>-156.7</v>
      </c>
    </row>
    <row r="10" spans="1:6" ht="12.75">
      <c r="A10" s="16" t="s">
        <v>7</v>
      </c>
      <c r="B10" s="17" t="s">
        <v>6</v>
      </c>
      <c r="C10" s="28">
        <v>139</v>
      </c>
      <c r="D10" s="29">
        <v>-17.7</v>
      </c>
      <c r="E10" s="13">
        <f t="shared" si="0"/>
        <v>-12.733812949640289</v>
      </c>
      <c r="F10" s="6">
        <f t="shared" si="1"/>
        <v>-156.7</v>
      </c>
    </row>
    <row r="11" spans="1:6" ht="12.75">
      <c r="A11" s="16" t="s">
        <v>9</v>
      </c>
      <c r="B11" s="17" t="s">
        <v>8</v>
      </c>
      <c r="C11" s="29">
        <f>SUM(C12:C12)</f>
        <v>12</v>
      </c>
      <c r="D11" s="29">
        <f>SUM(D12:D12)</f>
        <v>12.3</v>
      </c>
      <c r="E11" s="13">
        <f t="shared" si="0"/>
        <v>102.50000000000001</v>
      </c>
      <c r="F11" s="6">
        <f t="shared" si="1"/>
        <v>0.3000000000000007</v>
      </c>
    </row>
    <row r="12" spans="1:6" ht="12.75">
      <c r="A12" s="16" t="s">
        <v>10</v>
      </c>
      <c r="B12" s="18" t="s">
        <v>11</v>
      </c>
      <c r="C12" s="28">
        <v>12</v>
      </c>
      <c r="D12" s="29">
        <v>12.3</v>
      </c>
      <c r="E12" s="13">
        <f t="shared" si="0"/>
        <v>102.50000000000001</v>
      </c>
      <c r="F12" s="6">
        <f t="shared" si="1"/>
        <v>0.3000000000000007</v>
      </c>
    </row>
    <row r="13" spans="1:6" ht="12.75">
      <c r="A13" s="16" t="s">
        <v>13</v>
      </c>
      <c r="B13" s="18" t="s">
        <v>12</v>
      </c>
      <c r="C13" s="28"/>
      <c r="D13" s="29"/>
      <c r="E13" s="13"/>
      <c r="F13" s="6"/>
    </row>
    <row r="14" spans="1:6" ht="12.75">
      <c r="A14" s="16" t="s">
        <v>39</v>
      </c>
      <c r="B14" s="18" t="s">
        <v>34</v>
      </c>
      <c r="C14" s="28">
        <f>SUM(C15:C16)</f>
        <v>1648</v>
      </c>
      <c r="D14" s="28">
        <f>SUM(D15:D16)</f>
        <v>597</v>
      </c>
      <c r="E14" s="13">
        <f t="shared" si="0"/>
        <v>36.2257281553398</v>
      </c>
      <c r="F14" s="6">
        <f t="shared" si="1"/>
        <v>-1051</v>
      </c>
    </row>
    <row r="15" spans="1:6" ht="12.75">
      <c r="A15" s="16" t="s">
        <v>40</v>
      </c>
      <c r="B15" s="18" t="s">
        <v>33</v>
      </c>
      <c r="C15" s="28">
        <v>50</v>
      </c>
      <c r="D15" s="29">
        <v>3.3</v>
      </c>
      <c r="E15" s="13">
        <f t="shared" si="0"/>
        <v>6.6000000000000005</v>
      </c>
      <c r="F15" s="6">
        <f t="shared" si="1"/>
        <v>-46.7</v>
      </c>
    </row>
    <row r="16" spans="1:6" ht="12.75">
      <c r="A16" s="16" t="s">
        <v>41</v>
      </c>
      <c r="B16" s="18" t="s">
        <v>32</v>
      </c>
      <c r="C16" s="28">
        <v>1598</v>
      </c>
      <c r="D16" s="29">
        <v>593.7</v>
      </c>
      <c r="E16" s="13">
        <f t="shared" si="0"/>
        <v>37.15269086357948</v>
      </c>
      <c r="F16" s="6">
        <f t="shared" si="1"/>
        <v>-1004.3</v>
      </c>
    </row>
    <row r="17" spans="1:6" ht="24">
      <c r="A17" s="16" t="s">
        <v>42</v>
      </c>
      <c r="B17" s="18" t="s">
        <v>35</v>
      </c>
      <c r="C17" s="28">
        <v>10.2</v>
      </c>
      <c r="D17" s="29">
        <v>5.1</v>
      </c>
      <c r="E17" s="13"/>
      <c r="F17" s="6">
        <f t="shared" si="1"/>
        <v>-5.1</v>
      </c>
    </row>
    <row r="18" spans="1:6" s="2" customFormat="1" ht="12.75">
      <c r="A18" s="14" t="s">
        <v>14</v>
      </c>
      <c r="B18" s="19" t="s">
        <v>15</v>
      </c>
      <c r="C18" s="27">
        <v>1610.3</v>
      </c>
      <c r="D18" s="27">
        <v>815.7</v>
      </c>
      <c r="E18" s="12">
        <f t="shared" si="0"/>
        <v>50.655157424082475</v>
      </c>
      <c r="F18" s="4">
        <f t="shared" si="1"/>
        <v>-794.5999999999999</v>
      </c>
    </row>
    <row r="19" spans="1:6" s="2" customFormat="1" ht="26.25" customHeight="1">
      <c r="A19" s="14" t="s">
        <v>16</v>
      </c>
      <c r="B19" s="19" t="s">
        <v>17</v>
      </c>
      <c r="C19" s="27">
        <v>1610.3</v>
      </c>
      <c r="D19" s="27">
        <v>815.7</v>
      </c>
      <c r="E19" s="12">
        <f t="shared" si="0"/>
        <v>50.655157424082475</v>
      </c>
      <c r="F19" s="4">
        <f t="shared" si="1"/>
        <v>-794.5999999999999</v>
      </c>
    </row>
    <row r="20" spans="1:6" s="2" customFormat="1" ht="24.75" customHeight="1">
      <c r="A20" s="14" t="s">
        <v>43</v>
      </c>
      <c r="B20" s="19" t="s">
        <v>18</v>
      </c>
      <c r="C20" s="27">
        <f>SUM(C21:C22)</f>
        <v>1095.7</v>
      </c>
      <c r="D20" s="27">
        <f>SUM(D21:D22)</f>
        <v>533.4</v>
      </c>
      <c r="E20" s="12">
        <f>D20/C20*100</f>
        <v>48.681208359952535</v>
      </c>
      <c r="F20" s="4">
        <f t="shared" si="1"/>
        <v>-562.3000000000001</v>
      </c>
    </row>
    <row r="21" spans="1:6" ht="27" customHeight="1">
      <c r="A21" s="16" t="s">
        <v>44</v>
      </c>
      <c r="B21" s="18" t="s">
        <v>38</v>
      </c>
      <c r="C21" s="28">
        <v>1067</v>
      </c>
      <c r="D21" s="29">
        <v>533.4</v>
      </c>
      <c r="E21" s="13">
        <f t="shared" si="0"/>
        <v>49.990627928772255</v>
      </c>
      <c r="F21" s="6">
        <f t="shared" si="1"/>
        <v>-533.6</v>
      </c>
    </row>
    <row r="22" spans="1:6" ht="27" customHeight="1">
      <c r="A22" s="16" t="s">
        <v>45</v>
      </c>
      <c r="B22" s="18" t="s">
        <v>37</v>
      </c>
      <c r="C22" s="28">
        <v>28.7</v>
      </c>
      <c r="D22" s="29"/>
      <c r="E22" s="13"/>
      <c r="F22" s="6"/>
    </row>
    <row r="23" spans="1:6" ht="29.25" customHeight="1">
      <c r="A23" s="14" t="s">
        <v>30</v>
      </c>
      <c r="B23" s="19" t="s">
        <v>19</v>
      </c>
      <c r="C23" s="27">
        <f>SUM(C24:C24)</f>
        <v>226.6</v>
      </c>
      <c r="D23" s="27">
        <f>SUM(D24:D24)</f>
        <v>113.3</v>
      </c>
      <c r="E23" s="12">
        <f t="shared" si="0"/>
        <v>50</v>
      </c>
      <c r="F23" s="4">
        <f t="shared" si="1"/>
        <v>-113.3</v>
      </c>
    </row>
    <row r="24" spans="1:6" ht="36" customHeight="1">
      <c r="A24" s="20" t="s">
        <v>46</v>
      </c>
      <c r="B24" s="21" t="s">
        <v>36</v>
      </c>
      <c r="C24" s="29">
        <v>226.6</v>
      </c>
      <c r="D24" s="29">
        <v>113.3</v>
      </c>
      <c r="E24" s="13">
        <f t="shared" si="0"/>
        <v>50</v>
      </c>
      <c r="F24" s="6">
        <f t="shared" si="1"/>
        <v>-113.3</v>
      </c>
    </row>
    <row r="25" spans="1:6" ht="12.75">
      <c r="A25" s="14" t="s">
        <v>21</v>
      </c>
      <c r="B25" s="19" t="s">
        <v>22</v>
      </c>
      <c r="C25" s="27">
        <f>SUM(C26:C26)</f>
        <v>288</v>
      </c>
      <c r="D25" s="27">
        <f>SUM(D26:D26)</f>
        <v>169</v>
      </c>
      <c r="E25" s="12">
        <f t="shared" si="0"/>
        <v>58.68055555555556</v>
      </c>
      <c r="F25" s="4">
        <f t="shared" si="1"/>
        <v>-119</v>
      </c>
    </row>
    <row r="26" spans="1:6" ht="60">
      <c r="A26" s="16" t="s">
        <v>47</v>
      </c>
      <c r="B26" s="18" t="s">
        <v>31</v>
      </c>
      <c r="C26" s="28">
        <v>288</v>
      </c>
      <c r="D26" s="29">
        <v>169</v>
      </c>
      <c r="E26" s="13">
        <f t="shared" si="0"/>
        <v>58.68055555555556</v>
      </c>
      <c r="F26" s="6">
        <f t="shared" si="1"/>
        <v>-119</v>
      </c>
    </row>
    <row r="27" spans="1:6" ht="12.75">
      <c r="A27" s="22"/>
      <c r="B27" s="19" t="s">
        <v>20</v>
      </c>
      <c r="C27" s="27">
        <v>3419.5</v>
      </c>
      <c r="D27" s="27">
        <v>1412.3</v>
      </c>
      <c r="E27" s="12">
        <f>D27/C27*100</f>
        <v>41.30135984793098</v>
      </c>
      <c r="F27" s="4">
        <f t="shared" si="1"/>
        <v>-2007.2</v>
      </c>
    </row>
    <row r="28" spans="1:4" ht="12.75">
      <c r="A28" s="23"/>
      <c r="B28" s="24"/>
      <c r="C28" s="25"/>
      <c r="D28" s="26"/>
    </row>
    <row r="29" spans="1:4" ht="12.75">
      <c r="A29" s="23"/>
      <c r="B29" s="25"/>
      <c r="C29" s="25"/>
      <c r="D29" s="26"/>
    </row>
    <row r="30" spans="1:4" ht="12.75">
      <c r="A30" s="23"/>
      <c r="B30" s="25"/>
      <c r="C30" s="25"/>
      <c r="D30" s="26"/>
    </row>
    <row r="31" spans="1:4" ht="12.75">
      <c r="A31" s="23"/>
      <c r="B31" s="25"/>
      <c r="C31" s="25"/>
      <c r="D31" s="26"/>
    </row>
    <row r="32" spans="1:4" ht="12.75">
      <c r="A32" s="23"/>
      <c r="B32" s="25"/>
      <c r="C32" s="25"/>
      <c r="D32" s="26"/>
    </row>
    <row r="33" spans="1:4" ht="12.75">
      <c r="A33" s="23"/>
      <c r="B33" s="25"/>
      <c r="C33" s="25"/>
      <c r="D33" s="26"/>
    </row>
    <row r="34" spans="1:4" ht="12.75">
      <c r="A34" s="23"/>
      <c r="B34" s="25"/>
      <c r="C34" s="25"/>
      <c r="D34" s="26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45" spans="2:3" ht="12.75">
      <c r="B45" s="3"/>
      <c r="C45" s="3"/>
    </row>
    <row r="46" spans="2:3" ht="12.75">
      <c r="B46" s="3"/>
      <c r="C46" s="3"/>
    </row>
    <row r="47" spans="2:3" ht="12.75">
      <c r="B47" s="3"/>
      <c r="C47" s="3"/>
    </row>
    <row r="48" spans="2:3" ht="12.75">
      <c r="B48" s="3"/>
      <c r="C48" s="3"/>
    </row>
    <row r="49" spans="2:3" ht="12.75">
      <c r="B49" s="3"/>
      <c r="C49" s="3"/>
    </row>
    <row r="50" spans="2:3" ht="12.75">
      <c r="B50" s="3"/>
      <c r="C50" s="3"/>
    </row>
    <row r="51" spans="2:3" ht="12.75">
      <c r="B51" s="3"/>
      <c r="C51" s="3"/>
    </row>
  </sheetData>
  <sheetProtection/>
  <mergeCells count="4">
    <mergeCell ref="C1:F1"/>
    <mergeCell ref="C2:F2"/>
    <mergeCell ref="C3:F3"/>
    <mergeCell ref="A5:F5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Татьяна</cp:lastModifiedBy>
  <cp:lastPrinted>2020-07-31T10:28:25Z</cp:lastPrinted>
  <dcterms:created xsi:type="dcterms:W3CDTF">2008-11-15T06:11:35Z</dcterms:created>
  <dcterms:modified xsi:type="dcterms:W3CDTF">2020-07-31T10:59:50Z</dcterms:modified>
  <cp:category/>
  <cp:version/>
  <cp:contentType/>
  <cp:contentStatus/>
</cp:coreProperties>
</file>